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glio1" r:id="rId3" sheetId="1"/>
  </sheets>
</workbook>
</file>

<file path=xl/sharedStrings.xml><?xml version="1.0" encoding="utf-8"?>
<sst xmlns="http://schemas.openxmlformats.org/spreadsheetml/2006/main" count="504" uniqueCount="85">
  <si>
    <t/>
  </si>
  <si>
    <t>INDICE TEMPESTIVITA' DEI PAGAMENTI DAL 01-10-2022 AL 31-12-2022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</si>
  <si>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</si>
  <si>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</si>
  <si>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</si>
  <si>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</si>
  <si>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</si>
  <si>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</si>
  <si>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</si>
  <si>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</si>
  <si>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</si>
  <si>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</si>
  <si>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</si>
  <si>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>Multiservice srls</t>
  </si>
  <si>
    <t>Lavori ristrutturazione sede</t>
  </si>
  <si>
    <t>Papetti Lorenzo</t>
  </si>
  <si>
    <t>Direzione lavori ristrutturazione</t>
  </si>
  <si>
    <t xml:space="preserve">COPPOTELLI GIUSEPPE - Ditta             </t>
  </si>
  <si>
    <t>toner</t>
  </si>
  <si>
    <t>Acquisto Toner</t>
  </si>
  <si>
    <t>DI VITO ANNUNZIATA GIUSEPPINA E C. SAS</t>
  </si>
  <si>
    <t>spese di rappresentanza</t>
  </si>
  <si>
    <t>POSTE ITALIANE SPA</t>
  </si>
  <si>
    <t>spedizioni</t>
  </si>
  <si>
    <t xml:space="preserve">TELECOM ITALIA SPA </t>
  </si>
  <si>
    <t>SPESE TELEFONICHE</t>
  </si>
  <si>
    <t xml:space="preserve">CRISTOFARI MARIO                        </t>
  </si>
  <si>
    <t>SPESE LEGALI</t>
  </si>
  <si>
    <t xml:space="preserve">SECURPOL  SRL     </t>
  </si>
  <si>
    <t>teleallarme</t>
  </si>
  <si>
    <t>spedizioni posta massiva</t>
  </si>
  <si>
    <t>VODAFONE ITALIA SPA</t>
  </si>
  <si>
    <t>A2A ENERGIA SPA</t>
  </si>
  <si>
    <t>Energia elettrica</t>
  </si>
  <si>
    <t>Pinup s.r.l.</t>
  </si>
  <si>
    <t>Rassegna stampa</t>
  </si>
  <si>
    <t>ELLESI SERVIZI DI MARIA PAOLA FABRIZI</t>
  </si>
  <si>
    <t>pulizia uffici</t>
  </si>
  <si>
    <t>cancelleria e materiale</t>
  </si>
  <si>
    <t>IL CLONE SRL</t>
  </si>
  <si>
    <t>BROCHURES DIVULGATIVE</t>
  </si>
  <si>
    <t>FORMEL SRL</t>
  </si>
  <si>
    <t>CORSO FORMAZIONE</t>
  </si>
  <si>
    <t>Engie italia spa</t>
  </si>
  <si>
    <t>utenza gas</t>
  </si>
  <si>
    <t>Servizio di pulizia uffici</t>
  </si>
  <si>
    <t>PHENIX INSURANCE BROKER S.R.L.</t>
  </si>
  <si>
    <t>polizza consiglieri</t>
  </si>
  <si>
    <t>W.B.S.S. DI BATTISTI ALESSANDRO</t>
  </si>
  <si>
    <t>consulenza informatica</t>
  </si>
  <si>
    <t>COMPLIANCE LEGALE SERVIZI SRL</t>
  </si>
  <si>
    <t>CICCARELLI SRL</t>
  </si>
  <si>
    <t>Servizio tecnico per corso formazione ECM</t>
  </si>
  <si>
    <t>Key Data s.r.l.</t>
  </si>
  <si>
    <t>Sostituzione batterie computer</t>
  </si>
  <si>
    <t>FOLGORE S SRL</t>
  </si>
  <si>
    <t>estintori</t>
  </si>
  <si>
    <t>Pasticceria toto'srl</t>
  </si>
  <si>
    <t>Servizio catering</t>
  </si>
  <si>
    <t>Centro Studi Amministrativi Alta Padovana di Brugnoli Diva</t>
  </si>
  <si>
    <t xml:space="preserve">SELLARI GIACINTO                        </t>
  </si>
  <si>
    <t>Spese rappresentanza</t>
  </si>
  <si>
    <t>CFC SRL</t>
  </si>
  <si>
    <t>ferramenta</t>
  </si>
  <si>
    <t>NOVA HOST SRL</t>
  </si>
  <si>
    <t>Pernottamento relatori ecm</t>
  </si>
  <si>
    <t>Tuzio Andrea Gianmarco</t>
  </si>
  <si>
    <t>Docenza ecm</t>
  </si>
  <si>
    <t>Fornitura energia elettrica</t>
  </si>
  <si>
    <t xml:space="preserve">Servizi tecnici congressuali </t>
  </si>
  <si>
    <t>Servizio di pulizia uffici straordinaria</t>
  </si>
  <si>
    <t>Andrea Senna</t>
  </si>
  <si>
    <t>L'ufficio 2000 s.n.c. di Spinelli &amp; c.</t>
  </si>
  <si>
    <t>Computer</t>
  </si>
  <si>
    <t xml:space="preserve">ACEA                                    </t>
  </si>
  <si>
    <t>Servizio idrico</t>
  </si>
  <si>
    <t>Schindler s.p.a.</t>
  </si>
  <si>
    <t>Canone manutenzione ascensore</t>
  </si>
  <si>
    <t>Formazione dipendenti</t>
  </si>
  <si>
    <t>pick up</t>
  </si>
  <si>
    <t>Grafiche Bianchini s.a.s. di Bianchini Claudio e C.</t>
  </si>
  <si>
    <t>Blocchi per ecm</t>
  </si>
  <si>
    <t>Rotoloni asciugatutto</t>
  </si>
  <si>
    <t>Blocchi notes per corso ECM</t>
  </si>
  <si>
    <t>cancelleria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</si>
</sst>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€ #,##0.00"/>
  </numFmts>
  <fonts count="2">
    <font>
      <sz val="11.0"/>
      <color indexed="8"/>
      <name val="Calibri"/>
      <family val="2"/>
      <scheme val="minor"/>
    </font>
    <font>
      <name val="Calibri"/>
      <sz val="12.0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Alignment="true" applyFont="true">
      <alignment horizontal="center"/>
    </xf>
    <xf numFmtId="0" fontId="1" fillId="0" borderId="0" xfId="0" applyFont="true"/>
    <xf numFmtId="164" fontId="0" fillId="0" borderId="0" xfId="0" applyNumberFormat="true"/>
    <xf numFmtId="165" fontId="0" fillId="0" borderId="0" xfId="0" applyNumberFormat="true"/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66"/>
  <sheetViews>
    <sheetView workbookViewId="0" tabSelected="true"/>
  </sheetViews>
  <sheetFormatPr defaultRowHeight="15.0"/>
  <cols>
    <col min="1" max="1" width="55.40234375" customWidth="true" bestFit="true"/>
    <col min="2" max="2" width="39.55078125" customWidth="true" bestFit="true"/>
    <col min="3" max="3" width="23.390625" customWidth="true" bestFit="true"/>
    <col min="4" max="4" width="27.86328125" customWidth="true" bestFit="true"/>
    <col min="5" max="5" width="18.1875" customWidth="true" bestFit="true"/>
    <col min="6" max="6" width="27.6953125" customWidth="true" bestFit="true"/>
    <col min="7" max="7" width="21.33984375" customWidth="true" bestFit="true"/>
    <col min="8" max="8" width="26.65234375" customWidth="true" bestFit="true"/>
    <col min="9" max="9" width="38.33203125" customWidth="true" bestFit="true"/>
    <col min="10" max="10" width="16.80859375" customWidth="true" bestFit="true"/>
  </cols>
  <sheetData>
    <row r="1">
      <c r="A1" t="s" s="1">
        <v>1</v>
      </c>
    </row>
    <row r="2">
      <c r="A2" t="s" s="1">
        <v>2</v>
      </c>
    </row>
    <row r="3">
      <c r="A3" t="s" s="2">
        <v>3</v>
      </c>
      <c r="B3" t="s" s="2">
        <v>4</v>
      </c>
      <c r="C3" t="s" s="2">
        <v>5</v>
      </c>
      <c r="D3" t="s" s="2">
        <v>6</v>
      </c>
      <c r="E3" t="s" s="2">
        <v>7</v>
      </c>
      <c r="F3" t="s" s="2">
        <v>8</v>
      </c>
      <c r="G3" t="s" s="2">
        <v>9</v>
      </c>
      <c r="H3" t="s" s="2">
        <v>10</v>
      </c>
      <c r="I3" t="s" s="2">
        <v>11</v>
      </c>
      <c r="J3" t="s" s="2">
        <v>12</v>
      </c>
    </row>
    <row r="4">
      <c r="A4" t="s">
        <v>13</v>
      </c>
      <c r="B4" t="s">
        <v>14</v>
      </c>
      <c r="C4" t="n">
        <v>19657.25</v>
      </c>
      <c r="D4" t="n" s="3">
        <v>44797.0</v>
      </c>
      <c r="E4" t="n" s="3">
        <v>44914.0</v>
      </c>
      <c r="F4">
        <f>E4-D4</f>
      </c>
      <c r="G4" t="n">
        <v>19657.25</v>
      </c>
      <c r="H4">
        <f>F4*G4</f>
      </c>
      <c r="I4" t="s">
        <v>0</v>
      </c>
      <c r="J4" t="n">
        <v>1.0</v>
      </c>
    </row>
    <row r="5">
      <c r="A5" t="s">
        <v>15</v>
      </c>
      <c r="B5" t="s">
        <v>16</v>
      </c>
      <c r="C5" t="n">
        <v>1387.84</v>
      </c>
      <c r="D5" t="n" s="3">
        <v>44804.0</v>
      </c>
      <c r="E5" t="n" s="3">
        <v>44914.0</v>
      </c>
      <c r="F5">
        <f>E5-D5</f>
      </c>
      <c r="G5" t="n">
        <v>1387.84</v>
      </c>
      <c r="H5">
        <f>F5*G5</f>
      </c>
      <c r="I5" t="s">
        <v>0</v>
      </c>
      <c r="J5" t="n">
        <v>1.0</v>
      </c>
    </row>
    <row r="6">
      <c r="A6" t="s">
        <v>15</v>
      </c>
      <c r="B6" t="s">
        <v>16</v>
      </c>
      <c r="C6" t="n">
        <v>5551.37</v>
      </c>
      <c r="D6" t="n" s="3">
        <v>44804.0</v>
      </c>
      <c r="E6" t="n" s="3">
        <v>44914.0</v>
      </c>
      <c r="F6">
        <f>E6-D6</f>
      </c>
      <c r="G6" t="n">
        <v>5551.37</v>
      </c>
      <c r="H6">
        <f>F6*G6</f>
      </c>
      <c r="I6" t="s">
        <v>0</v>
      </c>
      <c r="J6" t="n">
        <v>1.0</v>
      </c>
    </row>
    <row r="7">
      <c r="A7" t="s">
        <v>17</v>
      </c>
      <c r="B7" t="s">
        <v>18</v>
      </c>
      <c r="C7" t="n">
        <v>31.57</v>
      </c>
      <c r="D7" t="n" s="3">
        <v>44831.0</v>
      </c>
      <c r="E7" t="n" s="3">
        <v>44883.0</v>
      </c>
      <c r="F7">
        <f>E7-D7</f>
      </c>
      <c r="G7" t="n">
        <v>31.57</v>
      </c>
      <c r="H7">
        <f>F7*G7</f>
      </c>
      <c r="I7" t="s">
        <v>0</v>
      </c>
      <c r="J7" t="n">
        <v>1.0</v>
      </c>
    </row>
    <row r="8">
      <c r="A8" t="s">
        <v>17</v>
      </c>
      <c r="B8" t="s">
        <v>19</v>
      </c>
      <c r="C8" t="n">
        <v>31.57</v>
      </c>
      <c r="D8" t="n" s="3">
        <v>44831.0</v>
      </c>
      <c r="E8" t="n" s="3">
        <v>44858.0</v>
      </c>
      <c r="F8">
        <f>E8-D8</f>
      </c>
      <c r="G8" t="n">
        <v>0.0</v>
      </c>
      <c r="H8">
        <f>F8*G8</f>
      </c>
      <c r="I8" t="s">
        <v>0</v>
      </c>
      <c r="J8" t="n">
        <v>1.0</v>
      </c>
    </row>
    <row r="9">
      <c r="A9" t="s">
        <v>20</v>
      </c>
      <c r="B9" t="s">
        <v>21</v>
      </c>
      <c r="C9" t="n">
        <v>1586.0</v>
      </c>
      <c r="D9" t="n" s="3">
        <v>44832.0</v>
      </c>
      <c r="E9" t="n" s="3">
        <v>44888.0</v>
      </c>
      <c r="F9">
        <f>E9-D9</f>
      </c>
      <c r="G9" t="n">
        <v>1586.0</v>
      </c>
      <c r="H9">
        <f>F9*G9</f>
      </c>
      <c r="I9" t="s">
        <v>0</v>
      </c>
      <c r="J9" t="n">
        <v>1.0</v>
      </c>
    </row>
    <row r="10">
      <c r="A10" t="s">
        <v>22</v>
      </c>
      <c r="B10" t="s">
        <v>23</v>
      </c>
      <c r="C10" t="n">
        <v>779.3</v>
      </c>
      <c r="D10" t="n" s="3">
        <v>44839.0</v>
      </c>
      <c r="E10" t="n" s="3">
        <v>44839.0</v>
      </c>
      <c r="F10">
        <f>E10-D10</f>
      </c>
      <c r="G10" t="n">
        <v>779.3</v>
      </c>
      <c r="H10">
        <f>F10*G10</f>
      </c>
      <c r="I10" t="s">
        <v>0</v>
      </c>
      <c r="J10" t="n">
        <v>1.0</v>
      </c>
    </row>
    <row r="11">
      <c r="A11" t="s">
        <v>24</v>
      </c>
      <c r="B11" t="s">
        <v>25</v>
      </c>
      <c r="C11" t="n">
        <v>377.65</v>
      </c>
      <c r="D11" t="n" s="3">
        <v>44848.0</v>
      </c>
      <c r="E11" t="n" s="3">
        <v>44845.0</v>
      </c>
      <c r="F11">
        <f>E11-D11</f>
      </c>
      <c r="G11" t="n">
        <v>377.65</v>
      </c>
      <c r="H11">
        <f>F11*G11</f>
      </c>
      <c r="I11" t="s">
        <v>0</v>
      </c>
      <c r="J11" t="n">
        <v>1.0</v>
      </c>
    </row>
    <row r="12">
      <c r="A12" t="s">
        <v>24</v>
      </c>
      <c r="B12" t="s">
        <v>25</v>
      </c>
      <c r="C12" t="n">
        <v>92.48</v>
      </c>
      <c r="D12" t="n" s="3">
        <v>44848.0</v>
      </c>
      <c r="E12" t="n" s="3">
        <v>44845.0</v>
      </c>
      <c r="F12">
        <f>E12-D12</f>
      </c>
      <c r="G12" t="n">
        <v>92.48</v>
      </c>
      <c r="H12">
        <f>F12*G12</f>
      </c>
      <c r="I12" t="s">
        <v>0</v>
      </c>
      <c r="J12" t="n">
        <v>1.0</v>
      </c>
    </row>
    <row r="13">
      <c r="A13" t="s">
        <v>24</v>
      </c>
      <c r="B13" t="s">
        <v>25</v>
      </c>
      <c r="C13" t="n">
        <v>104.68</v>
      </c>
      <c r="D13" t="n" s="3">
        <v>44848.0</v>
      </c>
      <c r="E13" t="n" s="3">
        <v>44845.0</v>
      </c>
      <c r="F13">
        <f>E13-D13</f>
      </c>
      <c r="G13" t="n">
        <v>104.68</v>
      </c>
      <c r="H13">
        <f>F13*G13</f>
      </c>
      <c r="I13" t="s">
        <v>0</v>
      </c>
      <c r="J13" t="n">
        <v>1.0</v>
      </c>
    </row>
    <row r="14">
      <c r="A14" t="s">
        <v>24</v>
      </c>
      <c r="B14" t="s">
        <v>25</v>
      </c>
      <c r="C14" t="n">
        <v>94.88</v>
      </c>
      <c r="D14" t="n" s="3">
        <v>44848.0</v>
      </c>
      <c r="E14" t="n" s="3">
        <v>44845.0</v>
      </c>
      <c r="F14">
        <f>E14-D14</f>
      </c>
      <c r="G14" t="n">
        <v>94.88</v>
      </c>
      <c r="H14">
        <f>F14*G14</f>
      </c>
      <c r="I14" t="s">
        <v>0</v>
      </c>
      <c r="J14" t="n">
        <v>1.0</v>
      </c>
    </row>
    <row r="15">
      <c r="A15" t="s">
        <v>26</v>
      </c>
      <c r="B15" t="s">
        <v>27</v>
      </c>
      <c r="C15" t="n">
        <v>1250.0</v>
      </c>
      <c r="D15" t="n" s="3">
        <v>44850.0</v>
      </c>
      <c r="E15" t="n" s="3">
        <v>44848.0</v>
      </c>
      <c r="F15">
        <f>E15-D15</f>
      </c>
      <c r="G15" t="n">
        <v>1250.0</v>
      </c>
      <c r="H15">
        <f>F15*G15</f>
      </c>
      <c r="I15" t="s">
        <v>0</v>
      </c>
      <c r="J15" t="n">
        <v>1.0</v>
      </c>
    </row>
    <row r="16">
      <c r="A16" t="s">
        <v>28</v>
      </c>
      <c r="B16" t="s">
        <v>29</v>
      </c>
      <c r="C16" t="n">
        <v>73.2</v>
      </c>
      <c r="D16" t="n" s="3">
        <v>44856.0</v>
      </c>
      <c r="E16" t="n" s="3">
        <v>44839.0</v>
      </c>
      <c r="F16">
        <f>E16-D16</f>
      </c>
      <c r="G16" t="n">
        <v>73.2</v>
      </c>
      <c r="H16">
        <f>F16*G16</f>
      </c>
      <c r="I16" t="s">
        <v>0</v>
      </c>
      <c r="J16" t="n">
        <v>1.0</v>
      </c>
    </row>
    <row r="17">
      <c r="A17" t="s">
        <v>22</v>
      </c>
      <c r="B17" t="s">
        <v>30</v>
      </c>
      <c r="C17" t="n">
        <v>329.54</v>
      </c>
      <c r="D17" t="n" s="3">
        <v>44856.0</v>
      </c>
      <c r="E17" t="n" s="3">
        <v>44839.0</v>
      </c>
      <c r="F17">
        <f>E17-D17</f>
      </c>
      <c r="G17" t="n">
        <v>329.54</v>
      </c>
      <c r="H17">
        <f>F17*G17</f>
      </c>
      <c r="I17" t="s">
        <v>0</v>
      </c>
      <c r="J17" t="n">
        <v>1.0</v>
      </c>
    </row>
    <row r="18">
      <c r="A18" t="s">
        <v>31</v>
      </c>
      <c r="B18" t="s">
        <v>25</v>
      </c>
      <c r="C18" t="n">
        <v>111.26</v>
      </c>
      <c r="D18" t="n" s="3">
        <v>44859.0</v>
      </c>
      <c r="E18" t="n" s="3">
        <v>44845.0</v>
      </c>
      <c r="F18">
        <f>E18-D18</f>
      </c>
      <c r="G18" t="n">
        <v>111.26</v>
      </c>
      <c r="H18">
        <f>F18*G18</f>
      </c>
      <c r="I18" t="s">
        <v>0</v>
      </c>
      <c r="J18" t="n">
        <v>1.0</v>
      </c>
    </row>
    <row r="19">
      <c r="A19" t="s">
        <v>32</v>
      </c>
      <c r="B19" t="s">
        <v>33</v>
      </c>
      <c r="C19" t="n">
        <v>566.12</v>
      </c>
      <c r="D19" t="n" s="3">
        <v>44860.0</v>
      </c>
      <c r="E19" t="n" s="3">
        <v>44860.0</v>
      </c>
      <c r="F19">
        <f>E19-D19</f>
      </c>
      <c r="G19" t="n">
        <v>566.12</v>
      </c>
      <c r="H19">
        <f>F19*G19</f>
      </c>
      <c r="I19" t="s">
        <v>0</v>
      </c>
      <c r="J19" t="n">
        <v>1.0</v>
      </c>
    </row>
    <row r="20">
      <c r="A20" t="s">
        <v>34</v>
      </c>
      <c r="B20" t="s">
        <v>35</v>
      </c>
      <c r="C20" t="n">
        <v>2928.0</v>
      </c>
      <c r="D20" t="n" s="3">
        <v>44866.0</v>
      </c>
      <c r="E20" t="n" s="3">
        <v>44883.0</v>
      </c>
      <c r="F20">
        <f>E20-D20</f>
      </c>
      <c r="G20" t="n">
        <v>2928.0</v>
      </c>
      <c r="H20">
        <f>F20*G20</f>
      </c>
      <c r="I20" t="s">
        <v>0</v>
      </c>
      <c r="J20" t="n">
        <v>1.0</v>
      </c>
    </row>
    <row r="21">
      <c r="A21" t="s">
        <v>36</v>
      </c>
      <c r="B21" t="s">
        <v>37</v>
      </c>
      <c r="C21" t="n">
        <v>751.52</v>
      </c>
      <c r="D21" t="n" s="3">
        <v>44868.0</v>
      </c>
      <c r="E21" t="n" s="3">
        <v>44848.0</v>
      </c>
      <c r="F21">
        <f>E21-D21</f>
      </c>
      <c r="G21" t="n">
        <v>751.52</v>
      </c>
      <c r="H21">
        <f>F21*G21</f>
      </c>
      <c r="I21" t="s">
        <v>0</v>
      </c>
      <c r="J21" t="n">
        <v>1.0</v>
      </c>
    </row>
    <row r="22">
      <c r="A22" t="s">
        <v>17</v>
      </c>
      <c r="B22" t="s">
        <v>38</v>
      </c>
      <c r="C22" t="n">
        <v>122.0</v>
      </c>
      <c r="D22" t="n" s="3">
        <v>44875.0</v>
      </c>
      <c r="E22" t="n" s="3">
        <v>44858.0</v>
      </c>
      <c r="F22">
        <f>E22-D22</f>
      </c>
      <c r="G22" t="n">
        <v>122.0</v>
      </c>
      <c r="H22">
        <f>F22*G22</f>
      </c>
      <c r="I22" t="s">
        <v>0</v>
      </c>
      <c r="J22" t="n">
        <v>1.0</v>
      </c>
    </row>
    <row r="23">
      <c r="A23" t="s">
        <v>39</v>
      </c>
      <c r="B23" t="s">
        <v>40</v>
      </c>
      <c r="C23" t="n">
        <v>150.0</v>
      </c>
      <c r="D23" t="n" s="3">
        <v>44877.0</v>
      </c>
      <c r="E23" t="n" s="3">
        <v>44858.0</v>
      </c>
      <c r="F23">
        <f>E23-D23</f>
      </c>
      <c r="G23" t="n">
        <v>150.0</v>
      </c>
      <c r="H23">
        <f>F23*G23</f>
      </c>
      <c r="I23" t="s">
        <v>0</v>
      </c>
      <c r="J23" t="n">
        <v>1.0</v>
      </c>
    </row>
    <row r="24">
      <c r="A24" t="s">
        <v>28</v>
      </c>
      <c r="B24" t="s">
        <v>29</v>
      </c>
      <c r="C24" t="n">
        <v>73.2</v>
      </c>
      <c r="D24" t="n" s="3">
        <v>44878.0</v>
      </c>
      <c r="E24" t="n" s="3">
        <v>44858.0</v>
      </c>
      <c r="F24">
        <f>E24-D24</f>
      </c>
      <c r="G24" t="n">
        <v>73.2</v>
      </c>
      <c r="H24">
        <f>F24*G24</f>
      </c>
      <c r="I24" t="s">
        <v>0</v>
      </c>
      <c r="J24" t="n">
        <v>1.0</v>
      </c>
    </row>
    <row r="25">
      <c r="A25" t="s">
        <v>32</v>
      </c>
      <c r="B25" t="s">
        <v>33</v>
      </c>
      <c r="C25" t="n">
        <v>447.2</v>
      </c>
      <c r="D25" t="n" s="3">
        <v>44890.0</v>
      </c>
      <c r="E25" t="n" s="3">
        <v>44883.0</v>
      </c>
      <c r="F25">
        <f>E25-D25</f>
      </c>
      <c r="G25" t="n">
        <v>447.2</v>
      </c>
      <c r="H25">
        <f>F25*G25</f>
      </c>
      <c r="I25" t="s">
        <v>0</v>
      </c>
      <c r="J25" t="n">
        <v>1.0</v>
      </c>
    </row>
    <row r="26">
      <c r="A26" t="s">
        <v>41</v>
      </c>
      <c r="B26" t="s">
        <v>42</v>
      </c>
      <c r="C26" t="n">
        <v>2600.0</v>
      </c>
      <c r="D26" t="n" s="3">
        <v>44892.0</v>
      </c>
      <c r="E26" t="n" s="3">
        <v>44883.0</v>
      </c>
      <c r="F26">
        <f>E26-D26</f>
      </c>
      <c r="G26" t="n">
        <v>2600.0</v>
      </c>
      <c r="H26">
        <f>F26*G26</f>
      </c>
      <c r="I26" t="s">
        <v>0</v>
      </c>
      <c r="J26" t="n">
        <v>1.0</v>
      </c>
    </row>
    <row r="27">
      <c r="A27" t="s">
        <v>43</v>
      </c>
      <c r="B27" t="s">
        <v>44</v>
      </c>
      <c r="C27" t="n">
        <v>25.22</v>
      </c>
      <c r="D27" t="n" s="3">
        <v>44893.0</v>
      </c>
      <c r="E27" t="n" s="3">
        <v>44883.0</v>
      </c>
      <c r="F27">
        <f>E27-D27</f>
      </c>
      <c r="G27" t="n">
        <v>25.22</v>
      </c>
      <c r="H27">
        <f>F27*G27</f>
      </c>
      <c r="I27" t="s">
        <v>0</v>
      </c>
      <c r="J27" t="n">
        <v>1.0</v>
      </c>
    </row>
    <row r="28">
      <c r="A28" t="s">
        <v>36</v>
      </c>
      <c r="B28" t="s">
        <v>45</v>
      </c>
      <c r="C28" t="n">
        <v>751.52</v>
      </c>
      <c r="D28" t="n" s="3">
        <v>44895.0</v>
      </c>
      <c r="E28" t="n" s="3">
        <v>44883.0</v>
      </c>
      <c r="F28">
        <f>E28-D28</f>
      </c>
      <c r="G28" t="n">
        <v>751.52</v>
      </c>
      <c r="H28">
        <f>F28*G28</f>
      </c>
      <c r="I28" t="s">
        <v>0</v>
      </c>
      <c r="J28" t="n">
        <v>1.0</v>
      </c>
    </row>
    <row r="29">
      <c r="A29" t="s">
        <v>46</v>
      </c>
      <c r="B29" t="s">
        <v>47</v>
      </c>
      <c r="C29" t="n">
        <v>2136.0</v>
      </c>
      <c r="D29" t="n" s="3">
        <v>44897.0</v>
      </c>
      <c r="E29" t="n" s="3">
        <v>44883.0</v>
      </c>
      <c r="F29">
        <f>E29-D29</f>
      </c>
      <c r="G29" t="n">
        <v>2136.0</v>
      </c>
      <c r="H29">
        <f>F29*G29</f>
      </c>
      <c r="I29" t="s">
        <v>0</v>
      </c>
      <c r="J29" t="n">
        <v>1.0</v>
      </c>
    </row>
    <row r="30">
      <c r="A30" t="s">
        <v>48</v>
      </c>
      <c r="B30" t="s">
        <v>49</v>
      </c>
      <c r="C30" t="n">
        <v>9764.97</v>
      </c>
      <c r="D30" t="n" s="3">
        <v>44902.0</v>
      </c>
      <c r="E30" t="n" s="3">
        <v>44883.0</v>
      </c>
      <c r="F30">
        <f>E30-D30</f>
      </c>
      <c r="G30" t="n">
        <v>9764.97</v>
      </c>
      <c r="H30">
        <f>F30*G30</f>
      </c>
      <c r="I30" t="s">
        <v>0</v>
      </c>
      <c r="J30" t="n">
        <v>1.0</v>
      </c>
    </row>
    <row r="31">
      <c r="A31" t="s">
        <v>50</v>
      </c>
      <c r="B31" t="s">
        <v>42</v>
      </c>
      <c r="C31" t="n">
        <v>150.0</v>
      </c>
      <c r="D31" t="n" s="3">
        <v>44902.0</v>
      </c>
      <c r="E31" t="n" s="3">
        <v>44883.0</v>
      </c>
      <c r="F31">
        <f>E31-D31</f>
      </c>
      <c r="G31" t="n">
        <v>150.0</v>
      </c>
      <c r="H31">
        <f>F31*G31</f>
      </c>
      <c r="I31" t="s">
        <v>0</v>
      </c>
      <c r="J31" t="n">
        <v>1.0</v>
      </c>
    </row>
    <row r="32">
      <c r="A32" t="s">
        <v>51</v>
      </c>
      <c r="B32" t="s">
        <v>52</v>
      </c>
      <c r="C32" t="n">
        <v>1220.0</v>
      </c>
      <c r="D32" t="n" s="3">
        <v>44903.0</v>
      </c>
      <c r="E32" t="n" s="3">
        <v>44883.0</v>
      </c>
      <c r="F32">
        <f>E32-D32</f>
      </c>
      <c r="G32" t="n">
        <v>1220.0</v>
      </c>
      <c r="H32">
        <f>F32*G32</f>
      </c>
      <c r="I32" t="s">
        <v>0</v>
      </c>
      <c r="J32" t="n">
        <v>1.0</v>
      </c>
    </row>
    <row r="33">
      <c r="A33" t="s">
        <v>53</v>
      </c>
      <c r="B33" t="s">
        <v>54</v>
      </c>
      <c r="C33" t="n">
        <v>146.4</v>
      </c>
      <c r="D33" t="n" s="3">
        <v>44904.0</v>
      </c>
      <c r="E33" t="n" s="3">
        <v>44883.0</v>
      </c>
      <c r="F33">
        <f>E33-D33</f>
      </c>
      <c r="G33" t="n">
        <v>146.4</v>
      </c>
      <c r="H33">
        <f>F33*G33</f>
      </c>
      <c r="I33" t="s">
        <v>0</v>
      </c>
      <c r="J33" t="n">
        <v>1.0</v>
      </c>
    </row>
    <row r="34">
      <c r="A34" t="s">
        <v>55</v>
      </c>
      <c r="B34" t="s">
        <v>56</v>
      </c>
      <c r="C34" t="n">
        <v>297.07</v>
      </c>
      <c r="D34" t="n" s="3">
        <v>44904.0</v>
      </c>
      <c r="E34" t="n" s="3">
        <v>44883.0</v>
      </c>
      <c r="F34">
        <f>E34-D34</f>
      </c>
      <c r="G34" t="n">
        <v>297.07</v>
      </c>
      <c r="H34">
        <f>F34*G34</f>
      </c>
      <c r="I34" t="s">
        <v>0</v>
      </c>
      <c r="J34" t="n">
        <v>1.0</v>
      </c>
    </row>
    <row r="35">
      <c r="A35" t="s">
        <v>24</v>
      </c>
      <c r="B35" t="s">
        <v>25</v>
      </c>
      <c r="C35" t="n">
        <v>631.92</v>
      </c>
      <c r="D35" t="n" s="3">
        <v>44908.0</v>
      </c>
      <c r="E35" t="n" s="3">
        <v>44907.0</v>
      </c>
      <c r="F35">
        <f>E35-D35</f>
      </c>
      <c r="G35" t="n">
        <v>631.92</v>
      </c>
      <c r="H35">
        <f>F35*G35</f>
      </c>
      <c r="I35" t="s">
        <v>0</v>
      </c>
      <c r="J35" t="n">
        <v>1.0</v>
      </c>
    </row>
    <row r="36">
      <c r="A36" t="s">
        <v>24</v>
      </c>
      <c r="B36" t="s">
        <v>25</v>
      </c>
      <c r="C36" t="n">
        <v>102.69</v>
      </c>
      <c r="D36" t="n" s="3">
        <v>44908.0</v>
      </c>
      <c r="E36" t="n" s="3">
        <v>44907.0</v>
      </c>
      <c r="F36">
        <f>E36-D36</f>
      </c>
      <c r="G36" t="n">
        <v>102.69</v>
      </c>
      <c r="H36">
        <f>F36*G36</f>
      </c>
      <c r="I36" t="s">
        <v>0</v>
      </c>
      <c r="J36" t="n">
        <v>1.0</v>
      </c>
    </row>
    <row r="37">
      <c r="A37" t="s">
        <v>24</v>
      </c>
      <c r="B37" t="s">
        <v>25</v>
      </c>
      <c r="C37" t="n">
        <v>98.58</v>
      </c>
      <c r="D37" t="n" s="3">
        <v>44909.0</v>
      </c>
      <c r="E37" t="n" s="3">
        <v>44907.0</v>
      </c>
      <c r="F37">
        <f>E37-D37</f>
      </c>
      <c r="G37" t="n">
        <v>98.58</v>
      </c>
      <c r="H37">
        <f>F37*G37</f>
      </c>
      <c r="I37" t="s">
        <v>0</v>
      </c>
      <c r="J37" t="n">
        <v>1.0</v>
      </c>
    </row>
    <row r="38">
      <c r="A38" t="s">
        <v>57</v>
      </c>
      <c r="B38" t="s">
        <v>58</v>
      </c>
      <c r="C38" t="n">
        <v>1500.0</v>
      </c>
      <c r="D38" t="n" s="3">
        <v>44909.0</v>
      </c>
      <c r="E38" t="n" s="3">
        <v>44883.0</v>
      </c>
      <c r="F38">
        <f>E38-D38</f>
      </c>
      <c r="G38" t="n">
        <v>1500.0</v>
      </c>
      <c r="H38">
        <f>F38*G38</f>
      </c>
      <c r="I38" t="s">
        <v>0</v>
      </c>
      <c r="J38" t="n">
        <v>1.0</v>
      </c>
    </row>
    <row r="39">
      <c r="A39" t="s">
        <v>24</v>
      </c>
      <c r="B39" t="s">
        <v>25</v>
      </c>
      <c r="C39" t="n">
        <v>114.01</v>
      </c>
      <c r="D39" t="n" s="3">
        <v>44909.0</v>
      </c>
      <c r="E39" t="n" s="3">
        <v>44907.0</v>
      </c>
      <c r="F39">
        <f>E39-D39</f>
      </c>
      <c r="G39" t="n">
        <v>114.01</v>
      </c>
      <c r="H39">
        <f>F39*G39</f>
      </c>
      <c r="I39" t="s">
        <v>0</v>
      </c>
      <c r="J39" t="n">
        <v>1.0</v>
      </c>
    </row>
    <row r="40">
      <c r="A40" t="s">
        <v>59</v>
      </c>
      <c r="B40" t="s">
        <v>42</v>
      </c>
      <c r="C40" t="n">
        <v>152.0</v>
      </c>
      <c r="D40" t="n" s="3">
        <v>44909.0</v>
      </c>
      <c r="E40" t="n" s="3">
        <v>44883.0</v>
      </c>
      <c r="F40">
        <f>E40-D40</f>
      </c>
      <c r="G40" t="n">
        <v>152.0</v>
      </c>
      <c r="H40">
        <f>F40*G40</f>
      </c>
      <c r="I40" t="s">
        <v>0</v>
      </c>
      <c r="J40" t="n">
        <v>1.0</v>
      </c>
    </row>
    <row r="41">
      <c r="A41" t="s">
        <v>60</v>
      </c>
      <c r="B41" t="s">
        <v>61</v>
      </c>
      <c r="C41" t="n">
        <v>450.0</v>
      </c>
      <c r="D41" t="n" s="3">
        <v>44910.0</v>
      </c>
      <c r="E41" t="n" s="3">
        <v>44883.0</v>
      </c>
      <c r="F41">
        <f>E41-D41</f>
      </c>
      <c r="G41" t="n">
        <v>450.0</v>
      </c>
      <c r="H41">
        <f>F41*G41</f>
      </c>
      <c r="I41" t="s">
        <v>0</v>
      </c>
      <c r="J41" t="n">
        <v>1.0</v>
      </c>
    </row>
    <row r="42">
      <c r="A42" t="s">
        <v>28</v>
      </c>
      <c r="B42" t="s">
        <v>29</v>
      </c>
      <c r="C42" t="n">
        <v>73.2</v>
      </c>
      <c r="D42" t="n" s="3">
        <v>44910.0</v>
      </c>
      <c r="E42" t="n" s="3">
        <v>44883.0</v>
      </c>
      <c r="F42">
        <f>E42-D42</f>
      </c>
      <c r="G42" t="n">
        <v>73.2</v>
      </c>
      <c r="H42">
        <f>F42*G42</f>
      </c>
      <c r="I42" t="s">
        <v>0</v>
      </c>
      <c r="J42" t="n">
        <v>1.0</v>
      </c>
    </row>
    <row r="43">
      <c r="A43" t="s">
        <v>62</v>
      </c>
      <c r="B43" t="s">
        <v>63</v>
      </c>
      <c r="C43" t="n">
        <v>266.19</v>
      </c>
      <c r="D43" t="n" s="3">
        <v>44911.0</v>
      </c>
      <c r="E43" t="n" s="3">
        <v>44883.0</v>
      </c>
      <c r="F43">
        <f>E43-D43</f>
      </c>
      <c r="G43" t="n">
        <v>266.19</v>
      </c>
      <c r="H43">
        <f>F43*G43</f>
      </c>
      <c r="I43" t="s">
        <v>0</v>
      </c>
      <c r="J43" t="n">
        <v>1.0</v>
      </c>
    </row>
    <row r="44">
      <c r="A44" t="s">
        <v>64</v>
      </c>
      <c r="B44" t="s">
        <v>65</v>
      </c>
      <c r="C44" t="n">
        <v>180.0</v>
      </c>
      <c r="D44" t="n" s="3">
        <v>44912.0</v>
      </c>
      <c r="E44" t="n" s="3">
        <v>44914.0</v>
      </c>
      <c r="F44">
        <f>E44-D44</f>
      </c>
      <c r="G44" t="n">
        <v>180.0</v>
      </c>
      <c r="H44">
        <f>F44*G44</f>
      </c>
      <c r="I44" t="s">
        <v>0</v>
      </c>
      <c r="J44" t="n">
        <v>1.0</v>
      </c>
    </row>
    <row r="45">
      <c r="A45" t="s">
        <v>31</v>
      </c>
      <c r="B45" t="s">
        <v>25</v>
      </c>
      <c r="C45" t="n">
        <v>111.26</v>
      </c>
      <c r="D45" t="n" s="3">
        <v>44917.0</v>
      </c>
      <c r="E45" t="n" s="3">
        <v>44907.0</v>
      </c>
      <c r="F45">
        <f>E45-D45</f>
      </c>
      <c r="G45" t="n">
        <v>111.26</v>
      </c>
      <c r="H45">
        <f>F45*G45</f>
      </c>
      <c r="I45" t="s">
        <v>0</v>
      </c>
      <c r="J45" t="n">
        <v>1.0</v>
      </c>
    </row>
    <row r="46">
      <c r="A46" t="s">
        <v>66</v>
      </c>
      <c r="B46" t="s">
        <v>67</v>
      </c>
      <c r="C46" t="n">
        <v>634.4</v>
      </c>
      <c r="D46" t="n" s="3">
        <v>44918.0</v>
      </c>
      <c r="E46" t="n" s="3">
        <v>44914.0</v>
      </c>
      <c r="F46">
        <f>E46-D46</f>
      </c>
      <c r="G46" t="n">
        <v>634.4</v>
      </c>
      <c r="H46">
        <f>F46*G46</f>
      </c>
      <c r="I46" t="s">
        <v>0</v>
      </c>
      <c r="J46" t="n">
        <v>1.0</v>
      </c>
    </row>
    <row r="47">
      <c r="A47" t="s">
        <v>32</v>
      </c>
      <c r="B47" t="s">
        <v>68</v>
      </c>
      <c r="C47" t="n">
        <v>262.92</v>
      </c>
      <c r="D47" t="n" s="3">
        <v>44922.0</v>
      </c>
      <c r="E47" t="n" s="3">
        <v>44922.0</v>
      </c>
      <c r="F47">
        <f>E47-D47</f>
      </c>
      <c r="G47" t="n">
        <v>262.92</v>
      </c>
      <c r="H47">
        <f>F47*G47</f>
      </c>
      <c r="I47" t="s">
        <v>0</v>
      </c>
      <c r="J47" t="n">
        <v>1.0</v>
      </c>
    </row>
    <row r="48">
      <c r="A48" t="s">
        <v>51</v>
      </c>
      <c r="B48" t="s">
        <v>69</v>
      </c>
      <c r="C48" t="n">
        <v>1830.0</v>
      </c>
      <c r="D48" t="n" s="3">
        <v>44923.0</v>
      </c>
      <c r="E48" t="n" s="3">
        <v>44914.0</v>
      </c>
      <c r="F48">
        <f>E48-D48</f>
      </c>
      <c r="G48" t="n">
        <v>1830.0</v>
      </c>
      <c r="H48">
        <f>F48*G48</f>
      </c>
      <c r="I48" t="s">
        <v>0</v>
      </c>
      <c r="J48" t="n">
        <v>1.0</v>
      </c>
    </row>
    <row r="49">
      <c r="A49" t="s">
        <v>36</v>
      </c>
      <c r="B49" t="s">
        <v>70</v>
      </c>
      <c r="C49" t="n">
        <v>610.0</v>
      </c>
      <c r="D49" t="n" s="3">
        <v>44926.0</v>
      </c>
      <c r="E49" t="n" s="3">
        <v>44914.0</v>
      </c>
      <c r="F49">
        <f>E49-D49</f>
      </c>
      <c r="G49" t="n">
        <v>610.0</v>
      </c>
      <c r="H49">
        <f>F49*G49</f>
      </c>
      <c r="I49" t="s">
        <v>0</v>
      </c>
      <c r="J49" t="n">
        <v>1.0</v>
      </c>
    </row>
    <row r="50">
      <c r="A50" t="s">
        <v>36</v>
      </c>
      <c r="B50" t="s">
        <v>45</v>
      </c>
      <c r="C50" t="n">
        <v>751.52</v>
      </c>
      <c r="D50" t="n" s="3">
        <v>44926.0</v>
      </c>
      <c r="E50" t="n" s="3">
        <v>44914.0</v>
      </c>
      <c r="F50">
        <f>E50-D50</f>
      </c>
      <c r="G50" t="n">
        <v>751.52</v>
      </c>
      <c r="H50">
        <f>F50*G50</f>
      </c>
      <c r="I50" t="s">
        <v>0</v>
      </c>
      <c r="J50" t="n">
        <v>1.0</v>
      </c>
    </row>
    <row r="51">
      <c r="A51" t="s">
        <v>71</v>
      </c>
      <c r="B51" t="s">
        <v>67</v>
      </c>
      <c r="C51" t="n">
        <v>305.0</v>
      </c>
      <c r="D51" t="n" s="3">
        <v>44928.0</v>
      </c>
      <c r="E51" t="n" s="3">
        <v>44914.0</v>
      </c>
      <c r="F51">
        <f>E51-D51</f>
      </c>
      <c r="G51" t="n">
        <v>305.0</v>
      </c>
      <c r="H51">
        <f>F51*G51</f>
      </c>
      <c r="I51" t="s">
        <v>0</v>
      </c>
      <c r="J51" t="n">
        <v>1.0</v>
      </c>
    </row>
    <row r="52">
      <c r="A52" t="s">
        <v>34</v>
      </c>
      <c r="B52" t="s">
        <v>35</v>
      </c>
      <c r="C52" t="n">
        <v>2928.0</v>
      </c>
      <c r="D52" t="n" s="3">
        <v>44930.0</v>
      </c>
      <c r="E52" t="n" s="3">
        <v>44883.0</v>
      </c>
      <c r="F52">
        <f>E52-D52</f>
      </c>
      <c r="G52" t="n">
        <v>2928.0</v>
      </c>
      <c r="H52">
        <f>F52*G52</f>
      </c>
      <c r="I52" t="s">
        <v>0</v>
      </c>
      <c r="J52" t="n">
        <v>1.0</v>
      </c>
    </row>
    <row r="53">
      <c r="A53" t="s">
        <v>72</v>
      </c>
      <c r="B53" t="s">
        <v>73</v>
      </c>
      <c r="C53" t="n">
        <v>1410.32</v>
      </c>
      <c r="D53" t="n" s="3">
        <v>44931.0</v>
      </c>
      <c r="E53" t="n" s="3">
        <v>44914.0</v>
      </c>
      <c r="F53">
        <f>E53-D53</f>
      </c>
      <c r="G53" t="n">
        <v>1410.32</v>
      </c>
      <c r="H53">
        <f>F53*G53</f>
      </c>
      <c r="I53" t="s">
        <v>0</v>
      </c>
      <c r="J53" t="n">
        <v>1.0</v>
      </c>
    </row>
    <row r="54">
      <c r="A54" t="s">
        <v>74</v>
      </c>
      <c r="B54" t="s">
        <v>75</v>
      </c>
      <c r="C54" t="n">
        <v>116.95</v>
      </c>
      <c r="D54" t="n" s="3">
        <v>44937.0</v>
      </c>
      <c r="E54" t="n" s="3">
        <v>44914.0</v>
      </c>
      <c r="F54">
        <f>E54-D54</f>
      </c>
      <c r="G54" t="n">
        <v>116.95</v>
      </c>
      <c r="H54">
        <f>F54*G54</f>
      </c>
      <c r="I54" t="s">
        <v>0</v>
      </c>
      <c r="J54" t="n">
        <v>1.0</v>
      </c>
    </row>
    <row r="55">
      <c r="A55" t="s">
        <v>28</v>
      </c>
      <c r="B55" t="s">
        <v>29</v>
      </c>
      <c r="C55" t="n">
        <v>73.2</v>
      </c>
      <c r="D55" t="n" s="3">
        <v>44940.0</v>
      </c>
      <c r="E55" t="n" s="3">
        <v>44914.0</v>
      </c>
      <c r="F55">
        <f>E55-D55</f>
      </c>
      <c r="G55" t="n">
        <v>73.2</v>
      </c>
      <c r="H55">
        <f>F55*G55</f>
      </c>
      <c r="I55" t="s">
        <v>0</v>
      </c>
      <c r="J55" t="n">
        <v>1.0</v>
      </c>
    </row>
    <row r="56">
      <c r="A56" t="s">
        <v>76</v>
      </c>
      <c r="B56" t="s">
        <v>77</v>
      </c>
      <c r="C56" t="n">
        <v>1123.23</v>
      </c>
      <c r="D56" t="n" s="3">
        <v>44941.0</v>
      </c>
      <c r="E56" t="n" s="3">
        <v>44917.0</v>
      </c>
      <c r="F56">
        <f>E56-D56</f>
      </c>
      <c r="G56" t="n">
        <v>1123.23</v>
      </c>
      <c r="H56">
        <f>F56*G56</f>
      </c>
      <c r="I56" t="s">
        <v>0</v>
      </c>
      <c r="J56" t="n">
        <v>1.0</v>
      </c>
    </row>
    <row r="57">
      <c r="A57" t="s">
        <v>50</v>
      </c>
      <c r="B57" t="s">
        <v>78</v>
      </c>
      <c r="C57" t="n">
        <v>150.0</v>
      </c>
      <c r="D57" t="n" s="3">
        <v>44942.0</v>
      </c>
      <c r="E57" t="n" s="3">
        <v>44917.0</v>
      </c>
      <c r="F57">
        <f>E57-D57</f>
      </c>
      <c r="G57" t="n">
        <v>150.0</v>
      </c>
      <c r="H57">
        <f>F57*G57</f>
      </c>
      <c r="I57" t="s">
        <v>0</v>
      </c>
      <c r="J57" t="n">
        <v>1.0</v>
      </c>
    </row>
    <row r="58">
      <c r="A58" t="s">
        <v>17</v>
      </c>
      <c r="B58" t="s">
        <v>18</v>
      </c>
      <c r="C58" t="n">
        <v>506.3</v>
      </c>
      <c r="D58" t="n" s="3">
        <v>44943.0</v>
      </c>
      <c r="E58" t="n" s="3">
        <v>44917.0</v>
      </c>
      <c r="F58">
        <f>E58-D58</f>
      </c>
      <c r="G58" t="n">
        <v>506.3</v>
      </c>
      <c r="H58">
        <f>F58*G58</f>
      </c>
      <c r="I58" t="s">
        <v>0</v>
      </c>
      <c r="J58" t="n">
        <v>1.0</v>
      </c>
    </row>
    <row r="59">
      <c r="A59" t="s">
        <v>22</v>
      </c>
      <c r="B59" t="s">
        <v>79</v>
      </c>
      <c r="C59" t="n">
        <v>6.0</v>
      </c>
      <c r="D59" t="n" s="3">
        <v>44948.0</v>
      </c>
      <c r="E59" t="n" s="3">
        <v>44914.0</v>
      </c>
      <c r="F59">
        <f>E59-D59</f>
      </c>
      <c r="G59" t="n">
        <v>6.0</v>
      </c>
      <c r="H59">
        <f>F59*G59</f>
      </c>
      <c r="I59" t="s">
        <v>0</v>
      </c>
      <c r="J59" t="n">
        <v>1.0</v>
      </c>
    </row>
    <row r="60">
      <c r="A60" t="s">
        <v>80</v>
      </c>
      <c r="B60" t="s">
        <v>81</v>
      </c>
      <c r="C60" t="n">
        <v>366.0</v>
      </c>
      <c r="D60" t="n" s="3">
        <v>44957.0</v>
      </c>
      <c r="E60" t="n" s="3">
        <v>44914.0</v>
      </c>
      <c r="F60">
        <f>E60-D60</f>
      </c>
      <c r="G60" t="n">
        <v>366.0</v>
      </c>
      <c r="H60">
        <f>F60*G60</f>
      </c>
      <c r="I60" t="s">
        <v>0</v>
      </c>
      <c r="J60" t="n">
        <v>1.0</v>
      </c>
    </row>
    <row r="61">
      <c r="A61" t="s">
        <v>80</v>
      </c>
      <c r="B61" t="s">
        <v>82</v>
      </c>
      <c r="C61" t="n">
        <v>239.12</v>
      </c>
      <c r="D61" t="n" s="3">
        <v>44957.0</v>
      </c>
      <c r="E61" t="n" s="3">
        <v>44914.0</v>
      </c>
      <c r="F61">
        <f>E61-D61</f>
      </c>
      <c r="G61" t="n">
        <v>239.12</v>
      </c>
      <c r="H61">
        <f>F61*G61</f>
      </c>
      <c r="I61" t="s">
        <v>0</v>
      </c>
      <c r="J61" t="n">
        <v>1.0</v>
      </c>
    </row>
    <row r="62">
      <c r="A62" t="s">
        <v>80</v>
      </c>
      <c r="B62" t="s">
        <v>83</v>
      </c>
      <c r="C62" t="n">
        <v>244.09</v>
      </c>
      <c r="D62" t="n" s="3">
        <v>44957.0</v>
      </c>
      <c r="E62" t="n" s="3">
        <v>44914.0</v>
      </c>
      <c r="F62">
        <f>E62-D62</f>
      </c>
      <c r="G62" t="n">
        <v>244.09</v>
      </c>
      <c r="H62">
        <f>F62*G62</f>
      </c>
      <c r="I62" t="s">
        <v>0</v>
      </c>
      <c r="J62" t="n">
        <v>1.0</v>
      </c>
    </row>
    <row r="63">
      <c r="A63" t="s">
        <v>80</v>
      </c>
      <c r="B63" t="s">
        <v>84</v>
      </c>
      <c r="C63" t="n">
        <v>244.49</v>
      </c>
      <c r="D63" t="n" s="3">
        <v>44957.0</v>
      </c>
      <c r="E63" t="n" s="3">
        <v>44914.0</v>
      </c>
      <c r="F63">
        <f>E63-D63</f>
      </c>
      <c r="G63" t="n">
        <v>244.49</v>
      </c>
      <c r="H63">
        <f>F63*G63</f>
      </c>
      <c r="I63" t="s">
        <v>0</v>
      </c>
      <c r="J63" t="n">
        <v>1.0</v>
      </c>
    </row>
    <row r="66">
      <c r="F66">
        <f>SUM(F4:F63)</f>
      </c>
      <c r="G66">
        <f>SUM(G4:G63)</f>
      </c>
      <c r="H66" s="2">
        <f>SUM(H4:H63)</f>
      </c>
      <c r="I66" s="2">
        <f>H66/G66</f>
      </c>
      <c r="J66" s="2">
        <f>SUM(J4:J63)</f>
      </c>
    </row>
  </sheetData>
  <mergeCells count="2">
    <mergeCell ref="A1:J1"/>
    <mergeCell ref="A2:J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2023-04-14T07:26:22Z</dcterms:created>
  <dc:creator>Apache POI</dc:creator>
</cp:coreProperties>
</file>